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<sst xmlns="http://schemas.openxmlformats.org/spreadsheetml/2006/main" count="376" uniqueCount="201">
  <si>
    <t>L.p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</si>
  <si>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</si>
  <si>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</si>
  <si>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</si>
  <si>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</si>
  <si>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</si>
  <si>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</si>
  <si>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</si>
  <si>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</si>
  <si>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</si>
  <si>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</si>
  <si>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</si>
  <si>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</si>
  <si>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</si>
  <si>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</si>
  <si>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</si>
  <si>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</si>
  <si>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</si>
  <si>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</si>
  <si>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</si>
  <si>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Adres PPE</t>
  </si>
  <si>
    <t>32-650 Kęty ,ul. Juliusza Słowackiego 37</t>
  </si>
  <si>
    <t>32-650 Kęty ,ul. Św. Maksymiliana Kolbe 25/A</t>
  </si>
  <si>
    <t>32-652 Bulowice ,ul. Stara Droga</t>
  </si>
  <si>
    <t>32-651 Nowa Wieś, Malec ,ul. Jędrzejowskiego 23</t>
  </si>
  <si>
    <t>32-651 Nowa Wieś ,ul. Szymanowskiego</t>
  </si>
  <si>
    <t>32-651 Nowa Wieś ,ul. Królowej Jadwigi</t>
  </si>
  <si>
    <t>32-651 Nowa Wieś ,ul. Krótka</t>
  </si>
  <si>
    <t>32-651 Nowa Wieś ,ul. Głowackiego</t>
  </si>
  <si>
    <t>32-650 Kęty ,ul. Ogrodowa</t>
  </si>
  <si>
    <t>32-650 Kęty ,ul. Błonie</t>
  </si>
  <si>
    <t>32-651 Nowa Wieś ,ul. Oświęcimska</t>
  </si>
  <si>
    <t>32-651 Nowa Wieś ,ul. Bielańska</t>
  </si>
  <si>
    <t>32-651 Nowa Wieś ,ul. Sikorskiego</t>
  </si>
  <si>
    <t>Grupa taryfowa</t>
  </si>
  <si>
    <t>B23</t>
  </si>
  <si>
    <t>C21</t>
  </si>
  <si>
    <t>Moc umowna (zamówiona) [kW]</t>
  </si>
  <si>
    <t>80</t>
  </si>
  <si>
    <t>35</t>
  </si>
  <si>
    <t>37</t>
  </si>
  <si>
    <t>40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</si>
  <si>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</si>
  <si>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</si>
  <si>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</si>
  <si>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</si>
  <si>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</si>
  <si>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</si>
  <si>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</si>
  <si>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</si>
  <si>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</si>
  <si>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</si>
  <si>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</si>
  <si>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</si>
  <si>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</si>
  <si>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</si>
  <si>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</si>
  <si>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32-650 Kęty ,ul. Jana Kantego</t>
  </si>
  <si>
    <t>32-650 Kęty ,ul. J. Kantego</t>
  </si>
  <si>
    <t>32-650 Kęty ,ul. Fabryczna</t>
  </si>
  <si>
    <t>32-650 Kęty ,ul. Św. Maksymiliana Kolbe</t>
  </si>
  <si>
    <t>32-651 Nowa Wieś, Bielany ,ul. Łęcka</t>
  </si>
  <si>
    <t>32-650 Kęty ,ul. Jagiellońska</t>
  </si>
  <si>
    <t>32-652 Bulowice ,ul. Lipowa</t>
  </si>
  <si>
    <t>32-651 Nowa Wieś, Malec ,ul. Wesoła</t>
  </si>
  <si>
    <t>32-650 Kęty ,ul. S. Staszica</t>
  </si>
  <si>
    <t>32-651 Nowa Wieś, Bielany ,ul. Kańczuga</t>
  </si>
  <si>
    <t>32-651 Nowa Wieś, Malec ,ul. K. Jędrzejewskiego</t>
  </si>
  <si>
    <t>32-651 Nowa Wieś, Malec ,ul. Stawowa</t>
  </si>
  <si>
    <t>C12a</t>
  </si>
  <si>
    <t>NAZWA Punktu</t>
  </si>
  <si>
    <t>Oczyszczalnai Ścieków Kęty</t>
  </si>
  <si>
    <t>C11</t>
  </si>
  <si>
    <t>rozdzielone</t>
  </si>
  <si>
    <t>32-651 Nowa Wieś, Malec, ul. Osiecka 95/1</t>
  </si>
  <si>
    <t>32-651 Nowa Wieś, Malec, ul. Zacisze</t>
  </si>
  <si>
    <t>nr ewidencyjny</t>
  </si>
  <si>
    <t>36</t>
  </si>
  <si>
    <t>Oczyszczalnia ścieków Łęki</t>
  </si>
  <si>
    <t>Pompownia ścieków Kęty Podlesie</t>
  </si>
  <si>
    <t>32-650 Kęty ,ul. Partyzantów (Podlesie)</t>
  </si>
  <si>
    <t xml:space="preserve">Pompownia wody (siedziba) Kęty Podlesie </t>
  </si>
  <si>
    <t>Zbiornik wyrównawczy Bulowice morga</t>
  </si>
  <si>
    <t>Pompownia wody Bulowice Stara Droga</t>
  </si>
  <si>
    <t>Hydrofornia Malec</t>
  </si>
  <si>
    <t>Przepompownia ścieków PN4</t>
  </si>
  <si>
    <t>Pompownia ścieków PO3</t>
  </si>
  <si>
    <t>Pompownia ścieków PN2</t>
  </si>
  <si>
    <t>Pompownia ścieków PN1</t>
  </si>
  <si>
    <t>Pompownia ścieków P2</t>
  </si>
  <si>
    <t>Pompownia ścieków PM1</t>
  </si>
  <si>
    <t>Pompownia ścieków  PM2</t>
  </si>
  <si>
    <t>32-651 Malec ,ul. Malecka</t>
  </si>
  <si>
    <t>Pompownia ścieków PM3 Malec Łęg</t>
  </si>
  <si>
    <t>32-651 Malec ,ul. Malec ul. Łęg</t>
  </si>
  <si>
    <t>Pompownia ścieków PN3</t>
  </si>
  <si>
    <t>Pompownia ścieków PN5</t>
  </si>
  <si>
    <t xml:space="preserve"> Pompownia ścieków P01       </t>
  </si>
  <si>
    <t>Pompownia ścieków PO2</t>
  </si>
  <si>
    <t>Pompownia ścieków P3</t>
  </si>
  <si>
    <t xml:space="preserve">Pompownia ścieków </t>
  </si>
  <si>
    <t>Pompownia ścieków P1</t>
  </si>
  <si>
    <t>Zbiornik wyrównawczy Bulowice</t>
  </si>
  <si>
    <t>Rodzaj umowy</t>
  </si>
  <si>
    <t>32-651 Łęki ,ul. Piastowska 101</t>
  </si>
  <si>
    <t>32-651 Nowa Wieś, Malec ,ul. Podlas</t>
  </si>
  <si>
    <t>Do kiedy obowiązuje obecna umowa na sprzedaż energii</t>
  </si>
  <si>
    <t>32-650 Witkowice ul. Winogronowa</t>
  </si>
  <si>
    <t>32-650 Kęty ,ul. Zacisze - zasilanie podstawowe</t>
  </si>
  <si>
    <t>32-650 Kęty ,ul. Zacisze - zasilanie rezerwowe</t>
  </si>
  <si>
    <t>32-650 Bulowice, ul. Stara Droga</t>
  </si>
  <si>
    <t>Pompownia ścieków PA1</t>
  </si>
  <si>
    <t>Pompownia ścieków PA2</t>
  </si>
  <si>
    <t>Pompownia ścieków PA3</t>
  </si>
  <si>
    <t>Pompownia ścieków PA4</t>
  </si>
  <si>
    <t>32-650 Bulowice, ul. Bielska</t>
  </si>
  <si>
    <t>32-650 Kęty, ul. Krakowska</t>
  </si>
  <si>
    <t>590322426500000787</t>
  </si>
  <si>
    <t>590322426500002187</t>
  </si>
  <si>
    <t>590322426500861692</t>
  </si>
  <si>
    <t>590322426500862514</t>
  </si>
  <si>
    <t>590322426500862507</t>
  </si>
  <si>
    <t>590322426500868080</t>
  </si>
  <si>
    <t>590322426500868073</t>
  </si>
  <si>
    <t>590322426500861654</t>
  </si>
  <si>
    <t>590322426500861647</t>
  </si>
  <si>
    <t>590322426500861623</t>
  </si>
  <si>
    <t>590322426500861630</t>
  </si>
  <si>
    <t>590322426500862460</t>
  </si>
  <si>
    <t>590322426500862484</t>
  </si>
  <si>
    <t>590322426500861685</t>
  </si>
  <si>
    <t>590322426500861678</t>
  </si>
  <si>
    <t>590322426500861661</t>
  </si>
  <si>
    <t>590322426500868103</t>
  </si>
  <si>
    <t>590322426500868097</t>
  </si>
  <si>
    <t>590322426500862491</t>
  </si>
  <si>
    <t>590322426500868066</t>
  </si>
  <si>
    <t>590322426500862477</t>
  </si>
  <si>
    <t>590322426500867403</t>
  </si>
  <si>
    <t>590322426500867397</t>
  </si>
  <si>
    <t>590322426500868059</t>
  </si>
  <si>
    <t>590322426500868042</t>
  </si>
  <si>
    <t>590322426500867328</t>
  </si>
  <si>
    <t>590322426500867359</t>
  </si>
  <si>
    <t>590322426500867335</t>
  </si>
  <si>
    <t>590322426500867366</t>
  </si>
  <si>
    <t>590322426500868127</t>
  </si>
  <si>
    <t>590322426500868110</t>
  </si>
  <si>
    <t>590322426500868141</t>
  </si>
  <si>
    <t>590322426500833408</t>
  </si>
  <si>
    <t>590322426500868134</t>
  </si>
  <si>
    <t>590322426500860541</t>
  </si>
  <si>
    <t>590322426500903323</t>
  </si>
  <si>
    <t>590322426500867380</t>
  </si>
  <si>
    <t>590322426500918921</t>
  </si>
  <si>
    <t>590322426500921099</t>
  </si>
  <si>
    <t>590322426500897998</t>
  </si>
  <si>
    <t>590322426500904528</t>
  </si>
  <si>
    <t>590322426500924908</t>
  </si>
  <si>
    <t>590322426500931869</t>
  </si>
  <si>
    <t>32-650 Kęty ,ul. Słoneczna(Krótka)</t>
  </si>
  <si>
    <t>32-650 Kęty, ul. Kęckie Góry Południowe (słoneczna)</t>
  </si>
  <si>
    <t>32-650 Kęty, ul. Spacerowa</t>
  </si>
  <si>
    <t>SUMA</t>
  </si>
  <si>
    <t>590322426500928180</t>
  </si>
  <si>
    <t>Załącznik nr 1 do SWZ</t>
  </si>
  <si>
    <t>Wykaz punktów objętych przetargiem</t>
  </si>
  <si>
    <t>32-652 Bulowice, ul. Brata Alberta</t>
  </si>
  <si>
    <t>590322426500967325</t>
  </si>
  <si>
    <t>590322426501045817</t>
  </si>
  <si>
    <t>590322426501052792</t>
  </si>
  <si>
    <t>590322426501040102</t>
  </si>
  <si>
    <t>Przewidywane zużycie roczne[ kWh ]</t>
  </si>
  <si>
    <t>Kod PPE</t>
  </si>
  <si>
    <t>Pompownia ścieków  PB1</t>
  </si>
  <si>
    <t>32-652 Bulowice ul. Bielska dz nr 4429/1</t>
  </si>
  <si>
    <t>Pompownia ścieków PAP1</t>
  </si>
  <si>
    <t>Pompownia ścieków PAP2</t>
  </si>
  <si>
    <t>Pompownia ścieków PAN1</t>
  </si>
  <si>
    <t>Pompownia ścieków P4</t>
  </si>
  <si>
    <t>Pompownia ścieków T3</t>
  </si>
  <si>
    <t>Pompownia ścieków T2</t>
  </si>
  <si>
    <t>Pompownia ścieków T1</t>
  </si>
  <si>
    <t>Pompownia wody PW1</t>
  </si>
  <si>
    <t>Pompownia ścieków T4</t>
  </si>
  <si>
    <t>Pompownia ścieków PM5</t>
  </si>
  <si>
    <t>Pompownia ścieków P5</t>
  </si>
  <si>
    <t>Pompownia ścieków TM1</t>
  </si>
  <si>
    <t>Pompownia ścieków TM4</t>
  </si>
  <si>
    <t>Pompownia ścieków TM2</t>
  </si>
  <si>
    <t>Pompownia ścieków PM6</t>
  </si>
  <si>
    <t>Pompownia ścieków PM7</t>
  </si>
  <si>
    <t xml:space="preserve"> 32-652 Bulowice ul. Świerkowa dz nr 2278/5</t>
  </si>
  <si>
    <t xml:space="preserve"> 32-652 Bulowice ul. Świerkowa dz nr 2201/3</t>
  </si>
  <si>
    <t>Okres rozliczeniowy</t>
  </si>
  <si>
    <t>miesięczny</t>
  </si>
  <si>
    <t>32-652 Bulowice ,ul. Skotnica</t>
  </si>
  <si>
    <t>dwumiesięczny</t>
  </si>
  <si>
    <t>szczyt ranny</t>
  </si>
  <si>
    <t>szczyt popoł.</t>
  </si>
  <si>
    <t>poza szczytem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</si>
</sst>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14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left" vertical="center"/>
      <protection/>
    </xf>
    <xf numFmtId="49" fontId="23" fillId="0" borderId="12" xfId="0" applyNumberFormat="1" applyFont="1" applyFill="1" applyBorder="1" applyAlignment="1" applyProtection="1">
      <alignment horizontal="left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9" fontId="2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10" zoomScaleNormal="110" zoomScalePageLayoutView="0" workbookViewId="0" topLeftCell="A1">
      <selection activeCell="M18" sqref="M18"/>
    </sheetView>
  </sheetViews>
  <sheetFormatPr defaultColWidth="9.140625" defaultRowHeight="12.75"/>
  <cols>
    <col min="1" max="1" width="4.7109375" style="1" customWidth="1"/>
    <col min="2" max="2" width="35.7109375" style="5" customWidth="1"/>
    <col min="3" max="3" width="45.421875" style="3" customWidth="1"/>
    <col min="4" max="4" width="18.8515625" style="7" customWidth="1"/>
    <col min="5" max="5" width="8.28125" style="1" customWidth="1"/>
    <col min="6" max="6" width="11.140625" style="1" customWidth="1"/>
    <col min="7" max="7" width="16.57421875" style="1" customWidth="1"/>
    <col min="8" max="8" width="12.140625" style="3" customWidth="1"/>
    <col min="9" max="9" width="13.00390625" style="3" customWidth="1"/>
    <col min="10" max="10" width="12.00390625" style="3" hidden="1" customWidth="1"/>
    <col min="11" max="11" width="12.7109375" style="3" customWidth="1"/>
    <col min="12" max="12" width="10.57421875" style="3" bestFit="1" customWidth="1"/>
    <col min="13" max="13" width="11.140625" style="3" bestFit="1" customWidth="1"/>
    <col min="14" max="14" width="12.28125" style="3" bestFit="1" customWidth="1"/>
    <col min="15" max="16384" width="9.140625" style="3" customWidth="1"/>
  </cols>
  <sheetData>
    <row r="1" ht="12.75">
      <c r="B1" s="2" t="s">
        <v>165</v>
      </c>
    </row>
    <row r="2" spans="2:11" ht="15.75">
      <c r="B2" s="31" t="s">
        <v>166</v>
      </c>
      <c r="C2" s="31"/>
      <c r="D2" s="31"/>
      <c r="E2" s="31"/>
      <c r="F2" s="31"/>
      <c r="G2" s="31"/>
      <c r="H2" s="31"/>
      <c r="I2" s="31"/>
      <c r="J2" s="31"/>
      <c r="K2" s="31"/>
    </row>
    <row r="6" spans="1:11" ht="12.75">
      <c r="A6" s="25" t="s">
        <v>0</v>
      </c>
      <c r="B6" s="25" t="s">
        <v>70</v>
      </c>
      <c r="C6" s="25" t="s">
        <v>20</v>
      </c>
      <c r="D6" s="27" t="s">
        <v>173</v>
      </c>
      <c r="E6" s="29" t="s">
        <v>34</v>
      </c>
      <c r="F6" s="29" t="s">
        <v>37</v>
      </c>
      <c r="G6" s="29" t="s">
        <v>194</v>
      </c>
      <c r="H6" s="29" t="s">
        <v>103</v>
      </c>
      <c r="I6" s="29" t="s">
        <v>106</v>
      </c>
      <c r="J6" s="25" t="s">
        <v>76</v>
      </c>
      <c r="K6" s="29" t="s">
        <v>172</v>
      </c>
    </row>
    <row r="7" spans="1:14" ht="57" customHeight="1">
      <c r="A7" s="26"/>
      <c r="B7" s="26"/>
      <c r="C7" s="26"/>
      <c r="D7" s="28"/>
      <c r="E7" s="30"/>
      <c r="F7" s="30"/>
      <c r="G7" s="30"/>
      <c r="H7" s="30"/>
      <c r="I7" s="30"/>
      <c r="J7" s="26"/>
      <c r="K7" s="30"/>
      <c r="L7" s="5" t="s">
        <v>198</v>
      </c>
      <c r="M7" s="5" t="s">
        <v>199</v>
      </c>
      <c r="N7" s="5" t="s">
        <v>200</v>
      </c>
    </row>
    <row r="8" spans="1:14" ht="12.75">
      <c r="A8" s="8" t="s">
        <v>1</v>
      </c>
      <c r="B8" s="9" t="s">
        <v>71</v>
      </c>
      <c r="C8" s="4" t="s">
        <v>21</v>
      </c>
      <c r="D8" s="10" t="s">
        <v>164</v>
      </c>
      <c r="E8" s="8" t="s">
        <v>35</v>
      </c>
      <c r="F8" s="11">
        <v>370</v>
      </c>
      <c r="G8" s="11" t="s">
        <v>195</v>
      </c>
      <c r="H8" s="9" t="s">
        <v>73</v>
      </c>
      <c r="I8" s="12">
        <v>45657</v>
      </c>
      <c r="J8" s="9"/>
      <c r="K8" s="9">
        <v>1200000</v>
      </c>
      <c r="L8" s="32">
        <v>0.19</v>
      </c>
      <c r="M8" s="32">
        <v>0.12</v>
      </c>
      <c r="N8" s="32">
        <v>0.69</v>
      </c>
    </row>
    <row r="9" spans="1:11" ht="12.75">
      <c r="A9" s="8" t="s">
        <v>2</v>
      </c>
      <c r="B9" s="9" t="s">
        <v>78</v>
      </c>
      <c r="C9" s="13" t="s">
        <v>104</v>
      </c>
      <c r="D9" s="10" t="s">
        <v>117</v>
      </c>
      <c r="E9" s="8" t="s">
        <v>36</v>
      </c>
      <c r="F9" s="11" t="s">
        <v>38</v>
      </c>
      <c r="G9" s="11" t="s">
        <v>195</v>
      </c>
      <c r="H9" s="9" t="s">
        <v>73</v>
      </c>
      <c r="I9" s="12">
        <v>45657</v>
      </c>
      <c r="J9" s="9"/>
      <c r="K9" s="9">
        <v>160000</v>
      </c>
    </row>
    <row r="10" spans="1:11" ht="12.75">
      <c r="A10" s="8" t="s">
        <v>3</v>
      </c>
      <c r="B10" s="9" t="s">
        <v>79</v>
      </c>
      <c r="C10" s="13" t="s">
        <v>80</v>
      </c>
      <c r="D10" s="10" t="s">
        <v>118</v>
      </c>
      <c r="E10" s="8" t="s">
        <v>36</v>
      </c>
      <c r="F10" s="11" t="s">
        <v>39</v>
      </c>
      <c r="G10" s="11" t="s">
        <v>195</v>
      </c>
      <c r="H10" s="9" t="s">
        <v>73</v>
      </c>
      <c r="I10" s="12">
        <v>45657</v>
      </c>
      <c r="J10" s="9"/>
      <c r="K10" s="9">
        <v>26000</v>
      </c>
    </row>
    <row r="11" spans="1:11" ht="12.75">
      <c r="A11" s="8" t="s">
        <v>4</v>
      </c>
      <c r="B11" s="9" t="s">
        <v>81</v>
      </c>
      <c r="C11" s="4" t="s">
        <v>22</v>
      </c>
      <c r="D11" s="10" t="s">
        <v>119</v>
      </c>
      <c r="E11" s="8" t="s">
        <v>72</v>
      </c>
      <c r="F11" s="11" t="s">
        <v>40</v>
      </c>
      <c r="G11" s="11" t="s">
        <v>195</v>
      </c>
      <c r="H11" s="9" t="s">
        <v>73</v>
      </c>
      <c r="I11" s="12">
        <v>45657</v>
      </c>
      <c r="J11" s="9"/>
      <c r="K11" s="9">
        <v>48000</v>
      </c>
    </row>
    <row r="12" spans="1:11" ht="12.75">
      <c r="A12" s="8" t="s">
        <v>5</v>
      </c>
      <c r="B12" s="9" t="s">
        <v>82</v>
      </c>
      <c r="C12" s="13" t="s">
        <v>196</v>
      </c>
      <c r="D12" s="10" t="s">
        <v>120</v>
      </c>
      <c r="E12" s="8" t="s">
        <v>72</v>
      </c>
      <c r="F12" s="11" t="s">
        <v>7</v>
      </c>
      <c r="G12" s="11" t="s">
        <v>197</v>
      </c>
      <c r="H12" s="9" t="s">
        <v>73</v>
      </c>
      <c r="I12" s="12">
        <v>45657</v>
      </c>
      <c r="J12" s="9"/>
      <c r="K12" s="9">
        <v>4000</v>
      </c>
    </row>
    <row r="13" spans="1:11" ht="12.75">
      <c r="A13" s="8" t="s">
        <v>6</v>
      </c>
      <c r="B13" s="9" t="s">
        <v>83</v>
      </c>
      <c r="C13" s="13" t="s">
        <v>23</v>
      </c>
      <c r="D13" s="10" t="s">
        <v>121</v>
      </c>
      <c r="E13" s="8" t="s">
        <v>72</v>
      </c>
      <c r="F13" s="11" t="s">
        <v>4</v>
      </c>
      <c r="G13" s="11" t="s">
        <v>197</v>
      </c>
      <c r="H13" s="9" t="s">
        <v>73</v>
      </c>
      <c r="I13" s="12">
        <v>45657</v>
      </c>
      <c r="J13" s="9"/>
      <c r="K13" s="9">
        <v>3300</v>
      </c>
    </row>
    <row r="14" spans="1:11" ht="12.75">
      <c r="A14" s="8" t="s">
        <v>7</v>
      </c>
      <c r="B14" s="9" t="s">
        <v>84</v>
      </c>
      <c r="C14" s="4" t="s">
        <v>24</v>
      </c>
      <c r="D14" s="10" t="s">
        <v>122</v>
      </c>
      <c r="E14" s="8" t="s">
        <v>72</v>
      </c>
      <c r="F14" s="11" t="s">
        <v>15</v>
      </c>
      <c r="G14" s="11" t="s">
        <v>197</v>
      </c>
      <c r="H14" s="9" t="s">
        <v>73</v>
      </c>
      <c r="I14" s="12">
        <v>45657</v>
      </c>
      <c r="J14" s="9">
        <v>105004011</v>
      </c>
      <c r="K14" s="9">
        <v>650</v>
      </c>
    </row>
    <row r="15" spans="1:11" ht="12.75">
      <c r="A15" s="8" t="s">
        <v>8</v>
      </c>
      <c r="B15" s="9" t="s">
        <v>102</v>
      </c>
      <c r="C15" s="13" t="s">
        <v>63</v>
      </c>
      <c r="D15" s="10" t="s">
        <v>123</v>
      </c>
      <c r="E15" s="8" t="s">
        <v>72</v>
      </c>
      <c r="F15" s="11">
        <v>7</v>
      </c>
      <c r="G15" s="11" t="s">
        <v>197</v>
      </c>
      <c r="H15" s="9" t="s">
        <v>73</v>
      </c>
      <c r="I15" s="12">
        <v>45657</v>
      </c>
      <c r="J15" s="9">
        <v>105004012</v>
      </c>
      <c r="K15" s="9">
        <v>1250</v>
      </c>
    </row>
    <row r="16" spans="1:11" ht="12.75">
      <c r="A16" s="8" t="s">
        <v>9</v>
      </c>
      <c r="B16" s="9" t="s">
        <v>85</v>
      </c>
      <c r="C16" s="4" t="s">
        <v>25</v>
      </c>
      <c r="D16" s="10" t="s">
        <v>124</v>
      </c>
      <c r="E16" s="8" t="s">
        <v>72</v>
      </c>
      <c r="F16" s="11" t="s">
        <v>5</v>
      </c>
      <c r="G16" s="11" t="s">
        <v>195</v>
      </c>
      <c r="H16" s="9" t="s">
        <v>73</v>
      </c>
      <c r="I16" s="12">
        <v>45657</v>
      </c>
      <c r="J16" s="9"/>
      <c r="K16" s="9">
        <v>4000</v>
      </c>
    </row>
    <row r="17" spans="1:11" ht="12.75">
      <c r="A17" s="8" t="s">
        <v>10</v>
      </c>
      <c r="B17" s="9" t="s">
        <v>86</v>
      </c>
      <c r="C17" s="4" t="s">
        <v>26</v>
      </c>
      <c r="D17" s="10" t="s">
        <v>125</v>
      </c>
      <c r="E17" s="8" t="s">
        <v>72</v>
      </c>
      <c r="F17" s="11" t="s">
        <v>41</v>
      </c>
      <c r="G17" s="11" t="s">
        <v>195</v>
      </c>
      <c r="H17" s="9" t="s">
        <v>73</v>
      </c>
      <c r="I17" s="12">
        <v>45657</v>
      </c>
      <c r="J17" s="9"/>
      <c r="K17" s="9">
        <v>50000</v>
      </c>
    </row>
    <row r="18" spans="1:11" ht="12.75">
      <c r="A18" s="8" t="s">
        <v>11</v>
      </c>
      <c r="B18" s="9" t="s">
        <v>87</v>
      </c>
      <c r="C18" s="13" t="s">
        <v>27</v>
      </c>
      <c r="D18" s="10" t="s">
        <v>126</v>
      </c>
      <c r="E18" s="8" t="s">
        <v>72</v>
      </c>
      <c r="F18" s="11" t="s">
        <v>15</v>
      </c>
      <c r="G18" s="11" t="s">
        <v>195</v>
      </c>
      <c r="H18" s="9" t="s">
        <v>73</v>
      </c>
      <c r="I18" s="12">
        <v>45657</v>
      </c>
      <c r="J18" s="9"/>
      <c r="K18" s="9">
        <v>20000</v>
      </c>
    </row>
    <row r="19" spans="1:11" ht="12.75">
      <c r="A19" s="8" t="s">
        <v>12</v>
      </c>
      <c r="B19" s="9" t="s">
        <v>88</v>
      </c>
      <c r="C19" s="13" t="s">
        <v>28</v>
      </c>
      <c r="D19" s="10" t="s">
        <v>127</v>
      </c>
      <c r="E19" s="8" t="s">
        <v>72</v>
      </c>
      <c r="F19" s="11" t="s">
        <v>7</v>
      </c>
      <c r="G19" s="11" t="s">
        <v>195</v>
      </c>
      <c r="H19" s="9" t="s">
        <v>73</v>
      </c>
      <c r="I19" s="12">
        <v>45657</v>
      </c>
      <c r="J19" s="9"/>
      <c r="K19" s="9">
        <v>13000</v>
      </c>
    </row>
    <row r="20" spans="1:11" ht="12.75">
      <c r="A20" s="8" t="s">
        <v>13</v>
      </c>
      <c r="B20" s="9" t="s">
        <v>101</v>
      </c>
      <c r="C20" s="13" t="s">
        <v>29</v>
      </c>
      <c r="D20" s="10" t="s">
        <v>128</v>
      </c>
      <c r="E20" s="8" t="s">
        <v>72</v>
      </c>
      <c r="F20" s="11" t="s">
        <v>12</v>
      </c>
      <c r="G20" s="11" t="s">
        <v>197</v>
      </c>
      <c r="H20" s="9" t="s">
        <v>73</v>
      </c>
      <c r="I20" s="12">
        <v>45657</v>
      </c>
      <c r="J20" s="9"/>
      <c r="K20" s="9">
        <v>3000</v>
      </c>
    </row>
    <row r="21" spans="1:11" ht="12.75">
      <c r="A21" s="8" t="s">
        <v>14</v>
      </c>
      <c r="B21" s="9" t="s">
        <v>89</v>
      </c>
      <c r="C21" s="13" t="s">
        <v>30</v>
      </c>
      <c r="D21" s="10" t="s">
        <v>129</v>
      </c>
      <c r="E21" s="8" t="s">
        <v>72</v>
      </c>
      <c r="F21" s="11" t="s">
        <v>12</v>
      </c>
      <c r="G21" s="11" t="s">
        <v>197</v>
      </c>
      <c r="H21" s="9" t="s">
        <v>73</v>
      </c>
      <c r="I21" s="12">
        <v>45657</v>
      </c>
      <c r="J21" s="9"/>
      <c r="K21" s="9">
        <v>1700</v>
      </c>
    </row>
    <row r="22" spans="1:11" ht="12.75">
      <c r="A22" s="8" t="s">
        <v>15</v>
      </c>
      <c r="B22" s="9" t="s">
        <v>90</v>
      </c>
      <c r="C22" s="13" t="s">
        <v>31</v>
      </c>
      <c r="D22" s="10" t="s">
        <v>130</v>
      </c>
      <c r="E22" s="8" t="s">
        <v>72</v>
      </c>
      <c r="F22" s="11" t="s">
        <v>11</v>
      </c>
      <c r="G22" s="11" t="s">
        <v>195</v>
      </c>
      <c r="H22" s="9" t="s">
        <v>73</v>
      </c>
      <c r="I22" s="12">
        <v>45657</v>
      </c>
      <c r="J22" s="9"/>
      <c r="K22" s="9">
        <v>7400</v>
      </c>
    </row>
    <row r="23" spans="1:11" ht="12.75">
      <c r="A23" s="8" t="s">
        <v>16</v>
      </c>
      <c r="B23" s="9" t="s">
        <v>91</v>
      </c>
      <c r="C23" s="13" t="s">
        <v>92</v>
      </c>
      <c r="D23" s="10" t="s">
        <v>131</v>
      </c>
      <c r="E23" s="8" t="s">
        <v>72</v>
      </c>
      <c r="F23" s="11" t="s">
        <v>5</v>
      </c>
      <c r="G23" s="11" t="s">
        <v>197</v>
      </c>
      <c r="H23" s="9" t="s">
        <v>73</v>
      </c>
      <c r="I23" s="12">
        <v>45657</v>
      </c>
      <c r="J23" s="9"/>
      <c r="K23" s="9">
        <v>5700</v>
      </c>
    </row>
    <row r="24" spans="1:11" ht="12.75">
      <c r="A24" s="8" t="s">
        <v>17</v>
      </c>
      <c r="B24" s="9" t="s">
        <v>93</v>
      </c>
      <c r="C24" s="13" t="s">
        <v>94</v>
      </c>
      <c r="D24" s="10" t="s">
        <v>132</v>
      </c>
      <c r="E24" s="8" t="s">
        <v>72</v>
      </c>
      <c r="F24" s="11" t="s">
        <v>5</v>
      </c>
      <c r="G24" s="11" t="s">
        <v>197</v>
      </c>
      <c r="H24" s="9" t="s">
        <v>73</v>
      </c>
      <c r="I24" s="12">
        <v>45657</v>
      </c>
      <c r="J24" s="9"/>
      <c r="K24" s="9">
        <v>2600</v>
      </c>
    </row>
    <row r="25" spans="1:11" ht="12.75">
      <c r="A25" s="8" t="s">
        <v>18</v>
      </c>
      <c r="B25" s="9" t="s">
        <v>95</v>
      </c>
      <c r="C25" s="13" t="s">
        <v>32</v>
      </c>
      <c r="D25" s="10" t="s">
        <v>133</v>
      </c>
      <c r="E25" s="8" t="s">
        <v>72</v>
      </c>
      <c r="F25" s="11" t="s">
        <v>7</v>
      </c>
      <c r="G25" s="11" t="s">
        <v>197</v>
      </c>
      <c r="H25" s="9" t="s">
        <v>73</v>
      </c>
      <c r="I25" s="12">
        <v>45657</v>
      </c>
      <c r="J25" s="9">
        <v>105004009</v>
      </c>
      <c r="K25" s="9">
        <v>2400</v>
      </c>
    </row>
    <row r="26" spans="1:14" ht="12.75">
      <c r="A26" s="8" t="s">
        <v>19</v>
      </c>
      <c r="B26" s="9" t="s">
        <v>96</v>
      </c>
      <c r="C26" s="13" t="s">
        <v>33</v>
      </c>
      <c r="D26" s="10" t="s">
        <v>134</v>
      </c>
      <c r="E26" s="8" t="s">
        <v>72</v>
      </c>
      <c r="F26" s="11" t="s">
        <v>5</v>
      </c>
      <c r="G26" s="11" t="s">
        <v>197</v>
      </c>
      <c r="H26" s="9" t="s">
        <v>73</v>
      </c>
      <c r="I26" s="12">
        <v>45657</v>
      </c>
      <c r="J26" s="9">
        <v>105004010</v>
      </c>
      <c r="K26" s="9">
        <v>500</v>
      </c>
      <c r="L26" s="3" t="s">
        <v>198</v>
      </c>
      <c r="M26" s="3" t="s">
        <v>199</v>
      </c>
      <c r="N26" s="3" t="s">
        <v>200</v>
      </c>
    </row>
    <row r="27" spans="1:14" ht="12.75">
      <c r="A27" s="14" t="s">
        <v>42</v>
      </c>
      <c r="B27" s="9" t="s">
        <v>97</v>
      </c>
      <c r="C27" s="15" t="s">
        <v>57</v>
      </c>
      <c r="D27" s="16" t="s">
        <v>135</v>
      </c>
      <c r="E27" s="14" t="s">
        <v>69</v>
      </c>
      <c r="F27" s="17" t="s">
        <v>5</v>
      </c>
      <c r="G27" s="11" t="s">
        <v>197</v>
      </c>
      <c r="H27" s="9" t="s">
        <v>73</v>
      </c>
      <c r="I27" s="12">
        <v>45657</v>
      </c>
      <c r="J27" s="9"/>
      <c r="K27" s="9">
        <v>12600</v>
      </c>
      <c r="L27" s="32">
        <v>0.3</v>
      </c>
      <c r="M27" s="32">
        <v>0.35</v>
      </c>
      <c r="N27" s="32">
        <v>0.35</v>
      </c>
    </row>
    <row r="28" spans="1:14" ht="12.75">
      <c r="A28" s="8" t="s">
        <v>43</v>
      </c>
      <c r="B28" s="9" t="s">
        <v>98</v>
      </c>
      <c r="C28" s="13" t="s">
        <v>58</v>
      </c>
      <c r="D28" s="10" t="s">
        <v>136</v>
      </c>
      <c r="E28" s="8" t="s">
        <v>69</v>
      </c>
      <c r="F28" s="11" t="s">
        <v>5</v>
      </c>
      <c r="G28" s="11" t="s">
        <v>197</v>
      </c>
      <c r="H28" s="9" t="s">
        <v>73</v>
      </c>
      <c r="I28" s="12">
        <v>45657</v>
      </c>
      <c r="J28" s="9">
        <v>105004013</v>
      </c>
      <c r="K28" s="9">
        <v>2100</v>
      </c>
      <c r="L28" s="32">
        <v>0.3</v>
      </c>
      <c r="M28" s="32">
        <v>0.35</v>
      </c>
      <c r="N28" s="32">
        <v>0.35</v>
      </c>
    </row>
    <row r="29" spans="1:11" ht="12.75">
      <c r="A29" s="8" t="s">
        <v>44</v>
      </c>
      <c r="B29" s="9" t="s">
        <v>99</v>
      </c>
      <c r="C29" s="13" t="s">
        <v>59</v>
      </c>
      <c r="D29" s="10" t="s">
        <v>137</v>
      </c>
      <c r="E29" s="8" t="s">
        <v>72</v>
      </c>
      <c r="F29" s="11" t="s">
        <v>9</v>
      </c>
      <c r="G29" s="11" t="s">
        <v>197</v>
      </c>
      <c r="H29" s="9" t="s">
        <v>73</v>
      </c>
      <c r="I29" s="12">
        <v>45657</v>
      </c>
      <c r="J29" s="9"/>
      <c r="K29" s="9">
        <v>8200</v>
      </c>
    </row>
    <row r="30" spans="1:11" ht="12.75">
      <c r="A30" s="8" t="s">
        <v>45</v>
      </c>
      <c r="B30" s="9" t="s">
        <v>179</v>
      </c>
      <c r="C30" s="4" t="s">
        <v>60</v>
      </c>
      <c r="D30" s="10" t="s">
        <v>138</v>
      </c>
      <c r="E30" s="8" t="s">
        <v>72</v>
      </c>
      <c r="F30" s="11" t="s">
        <v>11</v>
      </c>
      <c r="G30" s="11" t="s">
        <v>197</v>
      </c>
      <c r="H30" s="9" t="s">
        <v>73</v>
      </c>
      <c r="I30" s="12">
        <v>45657</v>
      </c>
      <c r="J30" s="9">
        <v>105004016</v>
      </c>
      <c r="K30" s="9">
        <v>950</v>
      </c>
    </row>
    <row r="31" spans="1:11" ht="12.75">
      <c r="A31" s="8" t="s">
        <v>46</v>
      </c>
      <c r="B31" s="9" t="s">
        <v>180</v>
      </c>
      <c r="C31" s="4" t="s">
        <v>61</v>
      </c>
      <c r="D31" s="10" t="s">
        <v>139</v>
      </c>
      <c r="E31" s="8" t="s">
        <v>72</v>
      </c>
      <c r="F31" s="11" t="s">
        <v>7</v>
      </c>
      <c r="G31" s="11" t="s">
        <v>197</v>
      </c>
      <c r="H31" s="9" t="s">
        <v>73</v>
      </c>
      <c r="I31" s="12">
        <v>45657</v>
      </c>
      <c r="J31" s="9">
        <v>105004017</v>
      </c>
      <c r="K31" s="9">
        <v>4800</v>
      </c>
    </row>
    <row r="32" spans="1:11" ht="12.75">
      <c r="A32" s="8" t="s">
        <v>47</v>
      </c>
      <c r="B32" s="9" t="s">
        <v>181</v>
      </c>
      <c r="C32" s="13" t="s">
        <v>160</v>
      </c>
      <c r="D32" s="10" t="s">
        <v>140</v>
      </c>
      <c r="E32" s="8" t="s">
        <v>72</v>
      </c>
      <c r="F32" s="11" t="s">
        <v>12</v>
      </c>
      <c r="G32" s="11" t="s">
        <v>197</v>
      </c>
      <c r="H32" s="9" t="s">
        <v>73</v>
      </c>
      <c r="I32" s="12">
        <v>45657</v>
      </c>
      <c r="J32" s="9">
        <v>105004014</v>
      </c>
      <c r="K32" s="9">
        <v>3000</v>
      </c>
    </row>
    <row r="33" spans="1:11" ht="12.75">
      <c r="A33" s="8" t="s">
        <v>48</v>
      </c>
      <c r="B33" s="9" t="s">
        <v>182</v>
      </c>
      <c r="C33" s="13" t="s">
        <v>62</v>
      </c>
      <c r="D33" s="10" t="s">
        <v>141</v>
      </c>
      <c r="E33" s="8" t="s">
        <v>72</v>
      </c>
      <c r="F33" s="11" t="s">
        <v>7</v>
      </c>
      <c r="G33" s="11" t="s">
        <v>197</v>
      </c>
      <c r="H33" s="9" t="s">
        <v>73</v>
      </c>
      <c r="I33" s="12">
        <v>45657</v>
      </c>
      <c r="J33" s="9">
        <v>105004015</v>
      </c>
      <c r="K33" s="9">
        <v>4200</v>
      </c>
    </row>
    <row r="34" spans="1:11" ht="12.75">
      <c r="A34" s="8" t="s">
        <v>49</v>
      </c>
      <c r="B34" s="9" t="s">
        <v>183</v>
      </c>
      <c r="C34" s="13" t="s">
        <v>63</v>
      </c>
      <c r="D34" s="10" t="s">
        <v>142</v>
      </c>
      <c r="E34" s="8" t="s">
        <v>72</v>
      </c>
      <c r="F34" s="11" t="s">
        <v>13</v>
      </c>
      <c r="G34" s="11" t="s">
        <v>197</v>
      </c>
      <c r="H34" s="9" t="s">
        <v>73</v>
      </c>
      <c r="I34" s="12">
        <v>45657</v>
      </c>
      <c r="J34" s="9">
        <v>105004022</v>
      </c>
      <c r="K34" s="9">
        <v>4200</v>
      </c>
    </row>
    <row r="35" spans="1:11" ht="12.75">
      <c r="A35" s="8" t="s">
        <v>50</v>
      </c>
      <c r="B35" s="9" t="s">
        <v>184</v>
      </c>
      <c r="C35" s="13" t="s">
        <v>108</v>
      </c>
      <c r="D35" s="10" t="s">
        <v>143</v>
      </c>
      <c r="E35" s="8" t="s">
        <v>72</v>
      </c>
      <c r="F35" s="11" t="s">
        <v>19</v>
      </c>
      <c r="G35" s="11" t="s">
        <v>197</v>
      </c>
      <c r="H35" s="9" t="s">
        <v>73</v>
      </c>
      <c r="I35" s="12">
        <v>45657</v>
      </c>
      <c r="J35" s="9">
        <v>105004020</v>
      </c>
      <c r="K35" s="9">
        <v>26000</v>
      </c>
    </row>
    <row r="36" spans="1:11" ht="12.75">
      <c r="A36" s="8" t="s">
        <v>51</v>
      </c>
      <c r="B36" s="9" t="s">
        <v>185</v>
      </c>
      <c r="C36" s="4" t="s">
        <v>64</v>
      </c>
      <c r="D36" s="10" t="s">
        <v>144</v>
      </c>
      <c r="E36" s="8" t="s">
        <v>72</v>
      </c>
      <c r="F36" s="11" t="s">
        <v>11</v>
      </c>
      <c r="G36" s="11" t="s">
        <v>197</v>
      </c>
      <c r="H36" s="9" t="s">
        <v>73</v>
      </c>
      <c r="I36" s="12">
        <v>45657</v>
      </c>
      <c r="J36" s="9">
        <v>105004021</v>
      </c>
      <c r="K36" s="9">
        <v>550</v>
      </c>
    </row>
    <row r="37" spans="1:11" ht="12.75">
      <c r="A37" s="8" t="s">
        <v>52</v>
      </c>
      <c r="B37" s="9" t="s">
        <v>186</v>
      </c>
      <c r="C37" s="13" t="s">
        <v>65</v>
      </c>
      <c r="D37" s="10" t="s">
        <v>145</v>
      </c>
      <c r="E37" s="8" t="s">
        <v>72</v>
      </c>
      <c r="F37" s="11" t="s">
        <v>8</v>
      </c>
      <c r="G37" s="11" t="s">
        <v>197</v>
      </c>
      <c r="H37" s="9" t="s">
        <v>73</v>
      </c>
      <c r="I37" s="12">
        <v>45657</v>
      </c>
      <c r="J37" s="9">
        <v>105004019</v>
      </c>
      <c r="K37" s="9">
        <v>500</v>
      </c>
    </row>
    <row r="38" spans="1:11" ht="12.75">
      <c r="A38" s="8" t="s">
        <v>53</v>
      </c>
      <c r="B38" s="9" t="s">
        <v>187</v>
      </c>
      <c r="C38" s="4" t="s">
        <v>66</v>
      </c>
      <c r="D38" s="10" t="s">
        <v>146</v>
      </c>
      <c r="E38" s="8" t="s">
        <v>72</v>
      </c>
      <c r="F38" s="11" t="s">
        <v>18</v>
      </c>
      <c r="G38" s="11" t="s">
        <v>197</v>
      </c>
      <c r="H38" s="9" t="s">
        <v>73</v>
      </c>
      <c r="I38" s="12">
        <v>45657</v>
      </c>
      <c r="J38" s="9">
        <v>105004007</v>
      </c>
      <c r="K38" s="9">
        <v>2350</v>
      </c>
    </row>
    <row r="39" spans="1:11" ht="12.75">
      <c r="A39" s="8" t="s">
        <v>54</v>
      </c>
      <c r="B39" s="9" t="s">
        <v>188</v>
      </c>
      <c r="C39" s="13" t="s">
        <v>105</v>
      </c>
      <c r="D39" s="10" t="s">
        <v>147</v>
      </c>
      <c r="E39" s="8" t="s">
        <v>72</v>
      </c>
      <c r="F39" s="11" t="s">
        <v>9</v>
      </c>
      <c r="G39" s="11" t="s">
        <v>197</v>
      </c>
      <c r="H39" s="9" t="s">
        <v>73</v>
      </c>
      <c r="I39" s="12">
        <v>45657</v>
      </c>
      <c r="J39" s="9">
        <v>105004008</v>
      </c>
      <c r="K39" s="9">
        <v>1400</v>
      </c>
    </row>
    <row r="40" spans="1:11" ht="12.75">
      <c r="A40" s="8" t="s">
        <v>55</v>
      </c>
      <c r="B40" s="9" t="s">
        <v>182</v>
      </c>
      <c r="C40" s="4" t="s">
        <v>67</v>
      </c>
      <c r="D40" s="10" t="s">
        <v>148</v>
      </c>
      <c r="E40" s="8" t="s">
        <v>72</v>
      </c>
      <c r="F40" s="11" t="s">
        <v>11</v>
      </c>
      <c r="G40" s="11" t="s">
        <v>197</v>
      </c>
      <c r="H40" s="9" t="s">
        <v>73</v>
      </c>
      <c r="I40" s="12">
        <v>45657</v>
      </c>
      <c r="J40" s="9">
        <v>105004005</v>
      </c>
      <c r="K40" s="9">
        <v>2300</v>
      </c>
    </row>
    <row r="41" spans="1:11" ht="12.75">
      <c r="A41" s="8" t="s">
        <v>56</v>
      </c>
      <c r="B41" s="9" t="s">
        <v>189</v>
      </c>
      <c r="C41" s="4" t="s">
        <v>68</v>
      </c>
      <c r="D41" s="10" t="s">
        <v>150</v>
      </c>
      <c r="E41" s="8" t="s">
        <v>72</v>
      </c>
      <c r="F41" s="11" t="s">
        <v>11</v>
      </c>
      <c r="G41" s="11" t="s">
        <v>197</v>
      </c>
      <c r="H41" s="9" t="s">
        <v>73</v>
      </c>
      <c r="I41" s="12">
        <v>45657</v>
      </c>
      <c r="J41" s="9">
        <v>105004006</v>
      </c>
      <c r="K41" s="9">
        <v>2000</v>
      </c>
    </row>
    <row r="42" spans="1:11" ht="12.75">
      <c r="A42" s="8" t="s">
        <v>39</v>
      </c>
      <c r="B42" s="9" t="s">
        <v>190</v>
      </c>
      <c r="C42" s="9" t="s">
        <v>74</v>
      </c>
      <c r="D42" s="18" t="s">
        <v>149</v>
      </c>
      <c r="E42" s="8" t="s">
        <v>72</v>
      </c>
      <c r="F42" s="8">
        <v>12</v>
      </c>
      <c r="G42" s="11" t="s">
        <v>197</v>
      </c>
      <c r="H42" s="9" t="s">
        <v>73</v>
      </c>
      <c r="I42" s="12">
        <v>45657</v>
      </c>
      <c r="J42" s="9">
        <v>10650103010</v>
      </c>
      <c r="K42" s="9">
        <v>1500</v>
      </c>
    </row>
    <row r="43" spans="1:11" ht="17.25" customHeight="1">
      <c r="A43" s="8" t="s">
        <v>77</v>
      </c>
      <c r="B43" s="9" t="s">
        <v>190</v>
      </c>
      <c r="C43" s="9" t="s">
        <v>75</v>
      </c>
      <c r="D43" s="19" t="s">
        <v>151</v>
      </c>
      <c r="E43" s="8" t="s">
        <v>72</v>
      </c>
      <c r="F43" s="8">
        <v>9</v>
      </c>
      <c r="G43" s="11" t="s">
        <v>197</v>
      </c>
      <c r="H43" s="9" t="s">
        <v>73</v>
      </c>
      <c r="I43" s="12">
        <v>45657</v>
      </c>
      <c r="J43" s="9">
        <v>105004134</v>
      </c>
      <c r="K43" s="9">
        <v>1000</v>
      </c>
    </row>
    <row r="44" spans="1:11" ht="12.75">
      <c r="A44" s="8">
        <v>37</v>
      </c>
      <c r="B44" s="9" t="s">
        <v>191</v>
      </c>
      <c r="C44" s="9" t="s">
        <v>107</v>
      </c>
      <c r="D44" s="18" t="s">
        <v>152</v>
      </c>
      <c r="E44" s="8" t="s">
        <v>72</v>
      </c>
      <c r="F44" s="8">
        <v>11</v>
      </c>
      <c r="G44" s="11" t="s">
        <v>195</v>
      </c>
      <c r="H44" s="9" t="s">
        <v>73</v>
      </c>
      <c r="I44" s="12">
        <v>45657</v>
      </c>
      <c r="J44" s="9">
        <v>10650103010</v>
      </c>
      <c r="K44" s="9">
        <v>1500</v>
      </c>
    </row>
    <row r="45" spans="1:11" ht="12.75">
      <c r="A45" s="8">
        <v>38</v>
      </c>
      <c r="B45" s="9" t="s">
        <v>184</v>
      </c>
      <c r="C45" s="13" t="s">
        <v>109</v>
      </c>
      <c r="D45" s="18" t="s">
        <v>153</v>
      </c>
      <c r="E45" s="8" t="s">
        <v>72</v>
      </c>
      <c r="F45" s="11">
        <v>17</v>
      </c>
      <c r="G45" s="11" t="s">
        <v>197</v>
      </c>
      <c r="H45" s="9" t="s">
        <v>73</v>
      </c>
      <c r="I45" s="12">
        <v>45657</v>
      </c>
      <c r="J45" s="9">
        <v>105004020</v>
      </c>
      <c r="K45" s="9">
        <v>1000</v>
      </c>
    </row>
    <row r="46" spans="1:11" ht="15">
      <c r="A46" s="8">
        <v>39</v>
      </c>
      <c r="B46" s="20" t="s">
        <v>111</v>
      </c>
      <c r="C46" s="6" t="s">
        <v>116</v>
      </c>
      <c r="D46" s="18" t="s">
        <v>156</v>
      </c>
      <c r="E46" s="21" t="s">
        <v>72</v>
      </c>
      <c r="F46" s="21">
        <v>20</v>
      </c>
      <c r="G46" s="11" t="s">
        <v>197</v>
      </c>
      <c r="H46" s="9" t="s">
        <v>73</v>
      </c>
      <c r="I46" s="12">
        <v>45657</v>
      </c>
      <c r="J46" s="20"/>
      <c r="K46" s="9">
        <v>10000</v>
      </c>
    </row>
    <row r="47" spans="1:11" ht="15">
      <c r="A47" s="8">
        <v>40</v>
      </c>
      <c r="B47" s="20" t="s">
        <v>112</v>
      </c>
      <c r="C47" s="6" t="s">
        <v>115</v>
      </c>
      <c r="D47" s="18" t="s">
        <v>157</v>
      </c>
      <c r="E47" s="21" t="s">
        <v>72</v>
      </c>
      <c r="F47" s="21">
        <v>9</v>
      </c>
      <c r="G47" s="11" t="s">
        <v>197</v>
      </c>
      <c r="H47" s="9" t="s">
        <v>73</v>
      </c>
      <c r="I47" s="12">
        <v>45657</v>
      </c>
      <c r="J47" s="20"/>
      <c r="K47" s="9">
        <v>6000</v>
      </c>
    </row>
    <row r="48" spans="1:11" ht="15">
      <c r="A48" s="8">
        <v>41</v>
      </c>
      <c r="B48" s="20" t="s">
        <v>113</v>
      </c>
      <c r="C48" s="6" t="s">
        <v>110</v>
      </c>
      <c r="D48" s="18" t="s">
        <v>158</v>
      </c>
      <c r="E48" s="21" t="s">
        <v>72</v>
      </c>
      <c r="F48" s="21">
        <v>9</v>
      </c>
      <c r="G48" s="11" t="s">
        <v>197</v>
      </c>
      <c r="H48" s="9" t="s">
        <v>73</v>
      </c>
      <c r="I48" s="12">
        <v>45657</v>
      </c>
      <c r="J48" s="20"/>
      <c r="K48" s="9">
        <v>10000</v>
      </c>
    </row>
    <row r="49" spans="1:11" ht="15">
      <c r="A49" s="8">
        <v>42</v>
      </c>
      <c r="B49" s="20" t="s">
        <v>114</v>
      </c>
      <c r="C49" s="6" t="s">
        <v>110</v>
      </c>
      <c r="D49" s="18" t="s">
        <v>154</v>
      </c>
      <c r="E49" s="21" t="s">
        <v>72</v>
      </c>
      <c r="F49" s="21">
        <v>10</v>
      </c>
      <c r="G49" s="11" t="s">
        <v>197</v>
      </c>
      <c r="H49" s="9" t="s">
        <v>73</v>
      </c>
      <c r="I49" s="12">
        <v>45657</v>
      </c>
      <c r="J49" s="20"/>
      <c r="K49" s="9">
        <v>6000</v>
      </c>
    </row>
    <row r="50" spans="1:11" ht="15">
      <c r="A50" s="8">
        <v>43</v>
      </c>
      <c r="B50" s="20" t="s">
        <v>99</v>
      </c>
      <c r="C50" s="6" t="s">
        <v>161</v>
      </c>
      <c r="D50" s="18" t="s">
        <v>155</v>
      </c>
      <c r="E50" s="21" t="s">
        <v>72</v>
      </c>
      <c r="F50" s="21">
        <v>7</v>
      </c>
      <c r="G50" s="11" t="s">
        <v>195</v>
      </c>
      <c r="H50" s="9" t="s">
        <v>73</v>
      </c>
      <c r="I50" s="12">
        <v>45657</v>
      </c>
      <c r="J50" s="20"/>
      <c r="K50" s="9">
        <v>1000</v>
      </c>
    </row>
    <row r="51" spans="1:11" ht="15">
      <c r="A51" s="8">
        <v>44</v>
      </c>
      <c r="B51" s="20" t="s">
        <v>100</v>
      </c>
      <c r="C51" s="6" t="s">
        <v>162</v>
      </c>
      <c r="D51" s="18" t="s">
        <v>159</v>
      </c>
      <c r="E51" s="21" t="s">
        <v>72</v>
      </c>
      <c r="F51" s="21">
        <v>10</v>
      </c>
      <c r="G51" s="11" t="s">
        <v>195</v>
      </c>
      <c r="H51" s="9" t="s">
        <v>73</v>
      </c>
      <c r="I51" s="12">
        <v>45657</v>
      </c>
      <c r="J51" s="20"/>
      <c r="K51" s="9">
        <v>1000</v>
      </c>
    </row>
    <row r="52" spans="1:11" ht="15">
      <c r="A52" s="8">
        <v>45</v>
      </c>
      <c r="B52" s="20" t="s">
        <v>178</v>
      </c>
      <c r="C52" s="6" t="s">
        <v>167</v>
      </c>
      <c r="D52" s="18" t="s">
        <v>168</v>
      </c>
      <c r="E52" s="21" t="s">
        <v>72</v>
      </c>
      <c r="F52" s="21">
        <v>10</v>
      </c>
      <c r="G52" s="11" t="s">
        <v>195</v>
      </c>
      <c r="H52" s="9" t="s">
        <v>73</v>
      </c>
      <c r="I52" s="12">
        <v>45657</v>
      </c>
      <c r="J52" s="20"/>
      <c r="K52" s="9">
        <v>1600</v>
      </c>
    </row>
    <row r="53" spans="1:11" ht="15">
      <c r="A53" s="8">
        <v>46</v>
      </c>
      <c r="B53" s="20" t="s">
        <v>174</v>
      </c>
      <c r="C53" s="6" t="s">
        <v>175</v>
      </c>
      <c r="D53" s="18" t="s">
        <v>171</v>
      </c>
      <c r="E53" s="21" t="s">
        <v>72</v>
      </c>
      <c r="F53" s="21">
        <v>10</v>
      </c>
      <c r="G53" s="11" t="s">
        <v>195</v>
      </c>
      <c r="H53" s="9" t="s">
        <v>73</v>
      </c>
      <c r="I53" s="12">
        <v>45657</v>
      </c>
      <c r="J53" s="20"/>
      <c r="K53" s="9">
        <v>1500</v>
      </c>
    </row>
    <row r="54" spans="1:11" ht="15">
      <c r="A54" s="8">
        <v>47</v>
      </c>
      <c r="B54" s="20" t="s">
        <v>176</v>
      </c>
      <c r="C54" s="6" t="s">
        <v>192</v>
      </c>
      <c r="D54" s="18" t="s">
        <v>169</v>
      </c>
      <c r="E54" s="21" t="s">
        <v>72</v>
      </c>
      <c r="F54" s="21">
        <v>8</v>
      </c>
      <c r="G54" s="11" t="s">
        <v>195</v>
      </c>
      <c r="H54" s="9" t="s">
        <v>73</v>
      </c>
      <c r="I54" s="12">
        <v>45657</v>
      </c>
      <c r="J54" s="20"/>
      <c r="K54" s="9">
        <v>1000</v>
      </c>
    </row>
    <row r="55" spans="1:11" ht="15">
      <c r="A55" s="8">
        <v>48</v>
      </c>
      <c r="B55" s="20" t="s">
        <v>177</v>
      </c>
      <c r="C55" s="6" t="s">
        <v>193</v>
      </c>
      <c r="D55" s="18" t="s">
        <v>170</v>
      </c>
      <c r="E55" s="21" t="s">
        <v>72</v>
      </c>
      <c r="F55" s="21">
        <v>10</v>
      </c>
      <c r="G55" s="11" t="s">
        <v>195</v>
      </c>
      <c r="H55" s="9" t="s">
        <v>73</v>
      </c>
      <c r="I55" s="12">
        <v>45657</v>
      </c>
      <c r="J55" s="20"/>
      <c r="K55" s="9">
        <v>1000</v>
      </c>
    </row>
    <row r="56" spans="1:11" ht="12.75">
      <c r="A56" s="22"/>
      <c r="B56" s="23"/>
      <c r="C56" s="23"/>
      <c r="D56" s="24"/>
      <c r="E56" s="22"/>
      <c r="F56" s="22"/>
      <c r="G56" s="22"/>
      <c r="H56" s="23"/>
      <c r="I56" s="23" t="s">
        <v>163</v>
      </c>
      <c r="J56" s="23"/>
      <c r="K56" s="23">
        <f>SUM(K8:K55)</f>
        <v>1672750</v>
      </c>
    </row>
  </sheetData>
  <sheetProtection/>
  <mergeCells count="12">
    <mergeCell ref="B2:K2"/>
    <mergeCell ref="F6:F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G6:G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Bachniak</dc:creator>
  <cp:keywords/>
  <dc:description/>
  <cp:lastModifiedBy>Krzysztof Mendzik</cp:lastModifiedBy>
  <cp:lastPrinted>2024-03-29T07:34:16Z</cp:lastPrinted>
  <dcterms:created xsi:type="dcterms:W3CDTF">2015-09-21T10:03:09Z</dcterms:created>
  <dcterms:modified xsi:type="dcterms:W3CDTF">2024-04-23T12:25:10Z</dcterms:modified>
  <cp:category/>
  <cp:version/>
  <cp:contentType/>
  <cp:contentStatus/>
</cp:coreProperties>
</file>